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a tempo determinato\2020_da pubbl IV trim\"/>
    </mc:Choice>
  </mc:AlternateContent>
  <xr:revisionPtr revIDLastSave="0" documentId="13_ncr:1_{1BE22F00-F465-4B59-B8AE-4AD90DF6B4F3}" xr6:coauthVersionLast="36" xr6:coauthVersionMax="36" xr10:uidLastSave="{00000000-0000-0000-0000-000000000000}"/>
  <bookViews>
    <workbookView xWindow="0" yWindow="0" windowWidth="23040" windowHeight="7908" xr2:uid="{E4C879CB-EBEE-4CA8-A849-8F884205EED6}"/>
  </bookViews>
  <sheets>
    <sheet name="Tabella riassuntiva IV tri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C13" i="1" s="1"/>
  <c r="D13" i="1" l="1"/>
  <c r="E13" i="1"/>
</calcChain>
</file>

<file path=xl/sharedStrings.xml><?xml version="1.0" encoding="utf-8"?>
<sst xmlns="http://schemas.openxmlformats.org/spreadsheetml/2006/main" count="16" uniqueCount="16">
  <si>
    <t>ANNO 2020</t>
  </si>
  <si>
    <t>COSTO COMPLESSIVO PERSONALE NON A TEMPO INDETERMINATO PER RUOLO E CATEGORIA</t>
  </si>
  <si>
    <t>IV TRIMESTRE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</si>
  <si>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</si>
  <si>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</si>
  <si>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</si>
  <si>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</si>
  <si>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</si>
  <si>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</si>
  <si>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</si>
  <si>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</si>
  <si>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</si>
  <si>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</si>
  <si>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</si>
  <si>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Totale IV trimestre (ottobre - dicembre)</t>
  </si>
  <si>
    <t>Dati estratti con il criterio di cassa, comprendono il trattamento fisso e l'accessorio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</si>
</sst>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3" fontId="0" fillId="0" borderId="11" xfId="0" applyNumberFormat="1" applyBorder="1" applyAlignment="1">
      <alignment vertical="center"/>
    </xf>
    <xf numFmtId="43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5" xfId="0" applyNumberFormat="1" applyFill="1" applyBorder="1" applyAlignment="1">
      <alignment vertical="center"/>
    </xf>
    <xf numFmtId="43" fontId="0" fillId="0" borderId="15" xfId="0" applyNumberFormat="1" applyBorder="1" applyAlignment="1">
      <alignment vertical="center"/>
    </xf>
    <xf numFmtId="0" fontId="0" fillId="0" borderId="16" xfId="0" applyFill="1" applyBorder="1" applyAlignment="1">
      <alignment vertical="center"/>
    </xf>
    <xf numFmtId="43" fontId="0" fillId="0" borderId="17" xfId="0" quotePrefix="1" applyNumberFormat="1" applyFill="1" applyBorder="1" applyAlignment="1">
      <alignment horizontal="right" vertical="center"/>
    </xf>
    <xf numFmtId="43" fontId="0" fillId="0" borderId="18" xfId="0" quotePrefix="1" applyNumberForma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1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o%20IV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riassuntiva IV trim"/>
      <sheetName val="DC"/>
      <sheetName val="RD"/>
      <sheetName val="NM"/>
      <sheetName val="NC"/>
      <sheetName val="ruoli IV trimestre"/>
      <sheetName val="stampa riepiloghi IV trimestre"/>
      <sheetName val="STAMPA_RIEPILOGHI_20210105_0839"/>
    </sheetNames>
    <sheetDataSet>
      <sheetData sheetId="0"/>
      <sheetData sheetId="1">
        <row r="14">
          <cell r="E14">
            <v>51784.600000000006</v>
          </cell>
          <cell r="F14">
            <v>18716.2</v>
          </cell>
          <cell r="G14">
            <v>70500.800000000003</v>
          </cell>
        </row>
      </sheetData>
      <sheetData sheetId="2">
        <row r="40">
          <cell r="F40">
            <v>72594.3</v>
          </cell>
          <cell r="G40">
            <v>27394.230000000003</v>
          </cell>
          <cell r="H40">
            <v>99988.53</v>
          </cell>
        </row>
        <row r="76">
          <cell r="F76">
            <v>77079.369999999981</v>
          </cell>
          <cell r="G76">
            <v>28424.730000000007</v>
          </cell>
          <cell r="H76">
            <v>105504.10000000002</v>
          </cell>
        </row>
      </sheetData>
      <sheetData sheetId="3">
        <row r="26">
          <cell r="F26">
            <v>13872.069999999998</v>
          </cell>
          <cell r="G26">
            <v>5702.9600000000019</v>
          </cell>
          <cell r="H26">
            <v>19575.03</v>
          </cell>
        </row>
        <row r="142">
          <cell r="F142">
            <v>60374.469999999994</v>
          </cell>
          <cell r="G142">
            <v>24834.959999999981</v>
          </cell>
          <cell r="H142">
            <v>85209.430000000022</v>
          </cell>
        </row>
        <row r="168">
          <cell r="F168">
            <v>35089.29</v>
          </cell>
          <cell r="G168">
            <v>15037.48</v>
          </cell>
          <cell r="H168">
            <v>50126.770000000004</v>
          </cell>
        </row>
      </sheetData>
      <sheetData sheetId="4">
        <row r="7">
          <cell r="E7">
            <v>130.96</v>
          </cell>
          <cell r="F7">
            <v>42.82</v>
          </cell>
          <cell r="G7">
            <v>173.78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3C9D-D1EC-4E6A-9E7D-0C2470DC6C5E}">
  <dimension ref="B1:E15"/>
  <sheetViews>
    <sheetView tabSelected="1" workbookViewId="0">
      <selection activeCell="B11" sqref="B11"/>
    </sheetView>
  </sheetViews>
  <sheetFormatPr defaultRowHeight="14.4" x14ac:dyDescent="0.3"/>
  <cols>
    <col min="2" max="2" width="69.88671875" bestFit="1" customWidth="1"/>
    <col min="3" max="3" width="16.109375" bestFit="1" customWidth="1"/>
    <col min="4" max="4" width="15.33203125" bestFit="1" customWidth="1"/>
    <col min="5" max="5" width="16.6640625" bestFit="1" customWidth="1"/>
  </cols>
  <sheetData>
    <row r="1" spans="2:5" ht="33.6" customHeight="1" thickBot="1" x14ac:dyDescent="0.35">
      <c r="B1" s="18" t="s">
        <v>0</v>
      </c>
      <c r="C1" s="19"/>
      <c r="D1" s="19"/>
      <c r="E1" s="20"/>
    </row>
    <row r="2" spans="2:5" ht="18.600000000000001" thickBot="1" x14ac:dyDescent="0.35">
      <c r="B2" s="21" t="s">
        <v>1</v>
      </c>
      <c r="C2" s="22"/>
      <c r="D2" s="22"/>
      <c r="E2" s="23"/>
    </row>
    <row r="3" spans="2:5" ht="15" thickBot="1" x14ac:dyDescent="0.35"/>
    <row r="4" spans="2:5" ht="18.600000000000001" thickBot="1" x14ac:dyDescent="0.35">
      <c r="B4" s="18" t="s">
        <v>2</v>
      </c>
      <c r="C4" s="19"/>
      <c r="D4" s="19"/>
      <c r="E4" s="20"/>
    </row>
    <row r="5" spans="2:5" ht="15" thickBot="1" x14ac:dyDescent="0.35">
      <c r="B5" s="1" t="s">
        <v>3</v>
      </c>
      <c r="C5" s="2" t="s">
        <v>4</v>
      </c>
      <c r="D5" s="2" t="s">
        <v>5</v>
      </c>
      <c r="E5" s="3" t="s">
        <v>6</v>
      </c>
    </row>
    <row r="6" spans="2:5" x14ac:dyDescent="0.3">
      <c r="B6" s="4" t="s">
        <v>7</v>
      </c>
      <c r="C6" s="5">
        <f>[1]DC!E14</f>
        <v>51784.600000000006</v>
      </c>
      <c r="D6" s="5">
        <f>[1]DC!F14</f>
        <v>18716.2</v>
      </c>
      <c r="E6" s="6">
        <f>[1]DC!G14</f>
        <v>70500.800000000003</v>
      </c>
    </row>
    <row r="7" spans="2:5" x14ac:dyDescent="0.3">
      <c r="B7" s="7" t="s">
        <v>8</v>
      </c>
      <c r="C7" s="8">
        <f>[1]RD!F40</f>
        <v>72594.3</v>
      </c>
      <c r="D7" s="8">
        <f>[1]RD!G40</f>
        <v>27394.230000000003</v>
      </c>
      <c r="E7" s="9">
        <f>[1]RD!H40</f>
        <v>99988.53</v>
      </c>
    </row>
    <row r="8" spans="2:5" x14ac:dyDescent="0.3">
      <c r="B8" s="7" t="s">
        <v>9</v>
      </c>
      <c r="C8" s="8">
        <f>[1]RD!F76</f>
        <v>77079.369999999981</v>
      </c>
      <c r="D8" s="8">
        <f>[1]RD!G76</f>
        <v>28424.730000000007</v>
      </c>
      <c r="E8" s="9">
        <f>[1]RD!H76</f>
        <v>105504.10000000002</v>
      </c>
    </row>
    <row r="9" spans="2:5" x14ac:dyDescent="0.3">
      <c r="B9" s="7" t="s">
        <v>10</v>
      </c>
      <c r="C9" s="8">
        <f>[1]NM!F26</f>
        <v>13872.069999999998</v>
      </c>
      <c r="D9" s="8">
        <f>[1]NM!G26</f>
        <v>5702.9600000000019</v>
      </c>
      <c r="E9" s="10">
        <f>[1]NM!H26</f>
        <v>19575.03</v>
      </c>
    </row>
    <row r="10" spans="2:5" x14ac:dyDescent="0.3">
      <c r="B10" s="7" t="s">
        <v>11</v>
      </c>
      <c r="C10" s="8">
        <f>[1]NM!F142</f>
        <v>60374.469999999994</v>
      </c>
      <c r="D10" s="8">
        <f>[1]NM!G142</f>
        <v>24834.959999999981</v>
      </c>
      <c r="E10" s="10">
        <f>[1]NM!H142</f>
        <v>85209.430000000022</v>
      </c>
    </row>
    <row r="11" spans="2:5" x14ac:dyDescent="0.3">
      <c r="B11" s="7" t="s">
        <v>12</v>
      </c>
      <c r="C11" s="8">
        <f>[1]NM!F168</f>
        <v>35089.29</v>
      </c>
      <c r="D11" s="8">
        <f>[1]NM!G168</f>
        <v>15037.48</v>
      </c>
      <c r="E11" s="10">
        <f>[1]NM!H168</f>
        <v>50126.770000000004</v>
      </c>
    </row>
    <row r="12" spans="2:5" ht="15" thickBot="1" x14ac:dyDescent="0.35">
      <c r="B12" s="11" t="s">
        <v>13</v>
      </c>
      <c r="C12" s="12">
        <f>[1]NC!E7</f>
        <v>130.96</v>
      </c>
      <c r="D12" s="12">
        <f>[1]NC!F7</f>
        <v>42.82</v>
      </c>
      <c r="E12" s="13">
        <f>[1]NC!G7</f>
        <v>173.78</v>
      </c>
    </row>
    <row r="13" spans="2:5" ht="36.6" customHeight="1" thickBot="1" x14ac:dyDescent="0.35">
      <c r="B13" s="14" t="s">
        <v>14</v>
      </c>
      <c r="C13" s="15">
        <f>SUM(C6:C12)</f>
        <v>310925.06</v>
      </c>
      <c r="D13" s="15">
        <f>SUM(D6:D12)</f>
        <v>120153.38</v>
      </c>
      <c r="E13" s="16">
        <f>SUM(E6:E12)</f>
        <v>431078.44000000018</v>
      </c>
    </row>
    <row r="15" spans="2:5" x14ac:dyDescent="0.3">
      <c r="B15" s="17" t="s">
        <v>15</v>
      </c>
    </row>
  </sheetData>
  <mergeCells count="3">
    <mergeCell ref="B1:E1"/>
    <mergeCell ref="B2:E2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riassuntiva IV trim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Babich</dc:creator>
  <cp:lastModifiedBy>Laura Babich</cp:lastModifiedBy>
  <dcterms:created xsi:type="dcterms:W3CDTF">2021-01-21T15:29:09Z</dcterms:created>
  <dcterms:modified xsi:type="dcterms:W3CDTF">2021-01-28T15:33:48Z</dcterms:modified>
</cp:coreProperties>
</file>