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adm.sissa.it\amm\uffici\Stipend\Trasparenza\Personale a tempo determinato\2020_da pubbl III trim\"/>
    </mc:Choice>
  </mc:AlternateContent>
  <xr:revisionPtr revIDLastSave="0" documentId="8_{B23A56B8-983F-467E-AD3D-64F9FD365D41}" xr6:coauthVersionLast="36" xr6:coauthVersionMax="36" xr10:uidLastSave="{00000000-0000-0000-0000-000000000000}"/>
  <bookViews>
    <workbookView xWindow="0" yWindow="0" windowWidth="15552" windowHeight="7428" xr2:uid="{CB90C872-BA4D-4179-93B1-9D9A9E2309B5}"/>
  </bookViews>
  <sheets>
    <sheet name="Tab riassuntiva III trim 20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E10" i="1"/>
  <c r="D10" i="1"/>
  <c r="C10" i="1"/>
  <c r="E9" i="1"/>
  <c r="D9" i="1"/>
  <c r="C9" i="1"/>
  <c r="E8" i="1"/>
  <c r="E13" i="1" s="1"/>
  <c r="D8" i="1"/>
  <c r="C8" i="1"/>
  <c r="E7" i="1"/>
  <c r="D7" i="1"/>
  <c r="C7" i="1"/>
  <c r="E6" i="1"/>
  <c r="D6" i="1"/>
  <c r="D13" i="1" s="1"/>
  <c r="C6" i="1"/>
  <c r="C13" i="1" s="1"/>
</calcChain>
</file>

<file path=xl/sharedStrings.xml><?xml version="1.0" encoding="utf-8"?>
<sst xmlns="http://schemas.openxmlformats.org/spreadsheetml/2006/main" count="19" uniqueCount="17">
  <si>
    <t>ANNO 2020</t>
  </si>
  <si>
    <t>COSTO COMPLESSIVO PERSONALE NON A TEMPO INDETERMINATO PER RUOLO E CATEGORIA</t>
  </si>
  <si>
    <t>III TRIMESTRE</t>
  </si>
  <si>
    <t>RUOLO E CATEGORIA</t>
  </si>
  <si>
    <t>Lordo dipendente</t>
  </si>
  <si>
    <t>Oneri carico ente</t>
  </si>
  <si>
    <t>Costo complessivo</t>
  </si>
  <si>
    <t>Segretario Generale</t>
  </si>
  <si>
    <t>Ricercatore tipo A ex art. 24 L.240/10</t>
  </si>
  <si>
    <t>Ricercatore tipo B ex art. 24 L.240/10</t>
  </si>
  <si>
    <t>Personale TA cat. D</t>
  </si>
  <si>
    <t>Personale TA cat. C</t>
  </si>
  <si>
    <t>Tecnologo ex art. 24-bis Legge 240/2010</t>
  </si>
  <si>
    <t>Personale comandato</t>
  </si>
  <si>
    <t>-</t>
  </si>
  <si>
    <t>Totale III trimestre (luglio - settembre)</t>
  </si>
  <si>
    <t>Dati estratti con il criterio di cassa, comprendono il trattamento fisso e l'accessorio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</si>
</sst>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3" fontId="0" fillId="0" borderId="11" xfId="0" applyNumberFormat="1" applyBorder="1" applyAlignment="1">
      <alignment vertical="center"/>
    </xf>
    <xf numFmtId="43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43" fontId="0" fillId="0" borderId="14" xfId="0" applyNumberFormat="1" applyBorder="1" applyAlignment="1">
      <alignment vertical="center"/>
    </xf>
    <xf numFmtId="43" fontId="0" fillId="0" borderId="15" xfId="0" applyNumberFormat="1" applyFill="1" applyBorder="1" applyAlignment="1">
      <alignment vertical="center"/>
    </xf>
    <xf numFmtId="43" fontId="0" fillId="0" borderId="15" xfId="0" applyNumberFormat="1" applyBorder="1" applyAlignment="1">
      <alignment vertical="center"/>
    </xf>
    <xf numFmtId="0" fontId="0" fillId="0" borderId="16" xfId="0" applyFill="1" applyBorder="1" applyAlignment="1">
      <alignment vertical="center"/>
    </xf>
    <xf numFmtId="43" fontId="0" fillId="0" borderId="17" xfId="0" quotePrefix="1" applyNumberFormat="1" applyFill="1" applyBorder="1" applyAlignment="1">
      <alignment horizontal="right" vertical="center"/>
    </xf>
    <xf numFmtId="43" fontId="0" fillId="0" borderId="18" xfId="0" quotePrefix="1" applyNumberForma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43" fontId="1" fillId="0" borderId="2" xfId="0" applyNumberFormat="1" applyFont="1" applyBorder="1" applyAlignment="1">
      <alignment vertical="center"/>
    </xf>
    <xf numFmtId="43" fontId="1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to%20III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 riassuntiva III trim"/>
      <sheetName val="DC"/>
      <sheetName val="RD"/>
      <sheetName val="NM"/>
      <sheetName val="Ruoli III trimestre"/>
      <sheetName val="Stampa riepiloghi III trim"/>
      <sheetName val="STAMPA_RIEPILOGHI_20200925_0952"/>
    </sheetNames>
    <sheetDataSet>
      <sheetData sheetId="0"/>
      <sheetData sheetId="1">
        <row r="10">
          <cell r="E10">
            <v>23538.449999999997</v>
          </cell>
          <cell r="F10">
            <v>9034.0499999999993</v>
          </cell>
          <cell r="G10">
            <v>32572.5</v>
          </cell>
        </row>
      </sheetData>
      <sheetData sheetId="2">
        <row r="37">
          <cell r="F37">
            <v>57223.290000000008</v>
          </cell>
          <cell r="G37">
            <v>22342.670000000006</v>
          </cell>
          <cell r="H37">
            <v>79565.960000000006</v>
          </cell>
        </row>
        <row r="69">
          <cell r="F69">
            <v>50371.88</v>
          </cell>
          <cell r="G69">
            <v>18103.38</v>
          </cell>
          <cell r="H69">
            <v>68475.259999999995</v>
          </cell>
        </row>
      </sheetData>
      <sheetData sheetId="3">
        <row r="47">
          <cell r="F47">
            <v>30523.43</v>
          </cell>
          <cell r="G47">
            <v>13017.139999999996</v>
          </cell>
          <cell r="H47">
            <v>43540.570000000014</v>
          </cell>
        </row>
        <row r="168">
          <cell r="F168">
            <v>71836.63999999997</v>
          </cell>
          <cell r="G168">
            <v>30453.929999999975</v>
          </cell>
          <cell r="H168">
            <v>102290.57000000002</v>
          </cell>
        </row>
        <row r="195">
          <cell r="F195">
            <v>27081.450000000004</v>
          </cell>
          <cell r="G195">
            <v>11605.45</v>
          </cell>
          <cell r="H195">
            <v>38686.9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DF07-1BA3-4858-8DD0-E2EF9D2408D4}">
  <dimension ref="B1:E15"/>
  <sheetViews>
    <sheetView tabSelected="1" workbookViewId="0">
      <selection activeCell="B21" sqref="B21"/>
    </sheetView>
  </sheetViews>
  <sheetFormatPr defaultRowHeight="14.4" x14ac:dyDescent="0.3"/>
  <cols>
    <col min="2" max="2" width="52" customWidth="1"/>
    <col min="3" max="3" width="22.88671875" customWidth="1"/>
    <col min="4" max="4" width="23.33203125" customWidth="1"/>
    <col min="5" max="5" width="24.88671875" customWidth="1"/>
  </cols>
  <sheetData>
    <row r="1" spans="2:5" ht="18.600000000000001" thickBot="1" x14ac:dyDescent="0.35">
      <c r="B1" s="1" t="s">
        <v>0</v>
      </c>
      <c r="C1" s="2"/>
      <c r="D1" s="2"/>
      <c r="E1" s="3"/>
    </row>
    <row r="2" spans="2:5" ht="18.600000000000001" thickBot="1" x14ac:dyDescent="0.35">
      <c r="B2" s="4" t="s">
        <v>1</v>
      </c>
      <c r="C2" s="5"/>
      <c r="D2" s="5"/>
      <c r="E2" s="6"/>
    </row>
    <row r="3" spans="2:5" ht="15" thickBot="1" x14ac:dyDescent="0.35"/>
    <row r="4" spans="2:5" ht="18.600000000000001" thickBot="1" x14ac:dyDescent="0.35">
      <c r="B4" s="1" t="s">
        <v>2</v>
      </c>
      <c r="C4" s="2"/>
      <c r="D4" s="2"/>
      <c r="E4" s="3"/>
    </row>
    <row r="5" spans="2:5" ht="15" thickBot="1" x14ac:dyDescent="0.35">
      <c r="B5" s="7" t="s">
        <v>3</v>
      </c>
      <c r="C5" s="8" t="s">
        <v>4</v>
      </c>
      <c r="D5" s="8" t="s">
        <v>5</v>
      </c>
      <c r="E5" s="9" t="s">
        <v>6</v>
      </c>
    </row>
    <row r="6" spans="2:5" x14ac:dyDescent="0.3">
      <c r="B6" s="10" t="s">
        <v>7</v>
      </c>
      <c r="C6" s="11">
        <f>[1]DC!E10</f>
        <v>23538.449999999997</v>
      </c>
      <c r="D6" s="11">
        <f>[1]DC!F10</f>
        <v>9034.0499999999993</v>
      </c>
      <c r="E6" s="12">
        <f>[1]DC!G10</f>
        <v>32572.5</v>
      </c>
    </row>
    <row r="7" spans="2:5" x14ac:dyDescent="0.3">
      <c r="B7" s="13" t="s">
        <v>8</v>
      </c>
      <c r="C7" s="14">
        <f>[1]RD!F37</f>
        <v>57223.290000000008</v>
      </c>
      <c r="D7" s="14">
        <f>[1]RD!G37</f>
        <v>22342.670000000006</v>
      </c>
      <c r="E7" s="15">
        <f>[1]RD!H37</f>
        <v>79565.960000000006</v>
      </c>
    </row>
    <row r="8" spans="2:5" x14ac:dyDescent="0.3">
      <c r="B8" s="13" t="s">
        <v>9</v>
      </c>
      <c r="C8" s="14">
        <f>[1]RD!F69</f>
        <v>50371.88</v>
      </c>
      <c r="D8" s="14">
        <f>[1]RD!G69</f>
        <v>18103.38</v>
      </c>
      <c r="E8" s="15">
        <f>[1]RD!H69</f>
        <v>68475.259999999995</v>
      </c>
    </row>
    <row r="9" spans="2:5" x14ac:dyDescent="0.3">
      <c r="B9" s="13" t="s">
        <v>10</v>
      </c>
      <c r="C9" s="14">
        <f>[1]NM!F47</f>
        <v>30523.43</v>
      </c>
      <c r="D9" s="14">
        <f>[1]NM!G47</f>
        <v>13017.139999999996</v>
      </c>
      <c r="E9" s="16">
        <f>[1]NM!H47</f>
        <v>43540.570000000014</v>
      </c>
    </row>
    <row r="10" spans="2:5" x14ac:dyDescent="0.3">
      <c r="B10" s="13" t="s">
        <v>11</v>
      </c>
      <c r="C10" s="14">
        <f>[1]NM!F168</f>
        <v>71836.63999999997</v>
      </c>
      <c r="D10" s="14">
        <f>[1]NM!G168</f>
        <v>30453.929999999975</v>
      </c>
      <c r="E10" s="16">
        <f>[1]NM!H168</f>
        <v>102290.57000000002</v>
      </c>
    </row>
    <row r="11" spans="2:5" x14ac:dyDescent="0.3">
      <c r="B11" s="13" t="s">
        <v>12</v>
      </c>
      <c r="C11" s="14">
        <f>[1]NM!F195</f>
        <v>27081.450000000004</v>
      </c>
      <c r="D11" s="14">
        <f>[1]NM!G195</f>
        <v>11605.45</v>
      </c>
      <c r="E11" s="16">
        <f>[1]NM!H195</f>
        <v>38686.9</v>
      </c>
    </row>
    <row r="12" spans="2:5" ht="15" thickBot="1" x14ac:dyDescent="0.35">
      <c r="B12" s="17" t="s">
        <v>13</v>
      </c>
      <c r="C12" s="18" t="s">
        <v>14</v>
      </c>
      <c r="D12" s="18" t="s">
        <v>14</v>
      </c>
      <c r="E12" s="19" t="s">
        <v>14</v>
      </c>
    </row>
    <row r="13" spans="2:5" ht="15" thickBot="1" x14ac:dyDescent="0.35">
      <c r="B13" s="20" t="s">
        <v>15</v>
      </c>
      <c r="C13" s="21">
        <f>SUM(C6:C12)</f>
        <v>260575.13999999996</v>
      </c>
      <c r="D13" s="21">
        <f>SUM(D6:D12)</f>
        <v>104556.61999999998</v>
      </c>
      <c r="E13" s="22">
        <f>SUM(E6:E12)</f>
        <v>365131.76000000007</v>
      </c>
    </row>
    <row r="15" spans="2:5" x14ac:dyDescent="0.3">
      <c r="B15" s="23" t="s">
        <v>16</v>
      </c>
    </row>
  </sheetData>
  <mergeCells count="3">
    <mergeCell ref="B1:E1"/>
    <mergeCell ref="B2:E2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 riassuntiva III trim 2020</vt:lpstr>
    </vt:vector>
  </TitlesOfParts>
  <Company>SISSA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Babich</dc:creator>
  <cp:lastModifiedBy>Laura Babich</cp:lastModifiedBy>
  <dcterms:created xsi:type="dcterms:W3CDTF">2020-10-21T07:28:13Z</dcterms:created>
  <dcterms:modified xsi:type="dcterms:W3CDTF">2020-10-21T07:29:04Z</dcterms:modified>
</cp:coreProperties>
</file>