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93" i="1" l="1"/>
  <c r="D61" i="1" l="1"/>
  <c r="C61" i="1"/>
  <c r="D93" i="1" l="1"/>
  <c r="C78" i="1"/>
  <c r="D78" i="1"/>
  <c r="C46" i="1"/>
  <c r="D46" i="1"/>
  <c r="C31" i="1"/>
  <c r="D31" i="1"/>
  <c r="C16" i="1"/>
  <c r="D16" i="1"/>
  <c r="C96" i="1" l="1"/>
  <c r="D96" i="1"/>
</calcChain>
</file>

<file path=xl/sharedStrings.xml><?xml version="1.0" encoding="utf-8"?>
<sst xmlns="http://schemas.openxmlformats.org/spreadsheetml/2006/main" count="107" uniqueCount="33">
  <si>
    <t>POD 2025811- ED. PRINC.</t>
  </si>
  <si>
    <t>PERIODO</t>
  </si>
  <si>
    <t xml:space="preserve">CONSUMI </t>
  </si>
  <si>
    <t>IMPORTO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</si>
  <si>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</si>
  <si>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</si>
  <si>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</si>
  <si>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</si>
  <si>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</si>
  <si>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</si>
  <si>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</si>
  <si>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</si>
  <si>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</si>
  <si>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</si>
  <si>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</si>
  <si>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</si>
  <si>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A</t>
  </si>
  <si>
    <t xml:space="preserve"> POD 2025248- ASILO</t>
  </si>
  <si>
    <t>TOTALE B</t>
  </si>
  <si>
    <t xml:space="preserve"> POD 2025249 - PALESTRA</t>
  </si>
  <si>
    <t>TOTALE C</t>
  </si>
  <si>
    <t xml:space="preserve"> POD 2026704 - CUCINA</t>
  </si>
  <si>
    <t>TOTALE D</t>
  </si>
  <si>
    <t xml:space="preserve"> POD 2022184 - BEIRUT 2-4</t>
  </si>
  <si>
    <t>TOTALE E</t>
  </si>
  <si>
    <t>TOTALE F</t>
  </si>
  <si>
    <t>CONSUMI EE 01/01/2014 - 31/12/2014 - VIA BONOMEA</t>
  </si>
  <si>
    <t xml:space="preserve"> Cong. 12/2013</t>
  </si>
  <si>
    <t>Cong. stima 01-03/2014</t>
  </si>
  <si>
    <t xml:space="preserve">Cong.   01-03/2014  </t>
  </si>
  <si>
    <t>CONSUMI EE 01/01/2014 - 31/12/2014 - VIA BEIRUT 2-4</t>
  </si>
  <si>
    <t xml:space="preserve"> POD 2028573 - BEIRUT 2/1</t>
  </si>
  <si>
    <t>01/03-30/09/2014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</si>
</sst>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6">
    <xf numFmtId="0" fontId="0" fillId="0" borderId="0" xfId="0"/>
    <xf numFmtId="0" fontId="1" fillId="0" borderId="1" xfId="0" applyFont="1" applyBorder="1"/>
    <xf numFmtId="0" fontId="0" fillId="0" borderId="1" xfId="0" applyBorder="1"/>
    <xf numFmtId="3" fontId="0" fillId="0" borderId="1" xfId="0" applyNumberFormat="1" applyBorder="1"/>
    <xf numFmtId="4" fontId="0" fillId="0" borderId="1" xfId="0" applyNumberFormat="1" applyBorder="1"/>
    <xf numFmtId="3" fontId="1" fillId="0" borderId="1" xfId="0" applyNumberFormat="1" applyFont="1" applyBorder="1"/>
    <xf numFmtId="0" fontId="1" fillId="0" borderId="2" xfId="0" applyFont="1" applyBorder="1"/>
    <xf numFmtId="0" fontId="0" fillId="0" borderId="3" xfId="0" applyBorder="1"/>
    <xf numFmtId="3" fontId="0" fillId="0" borderId="3" xfId="0" applyNumberForma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0" fillId="0" borderId="2" xfId="0" applyBorder="1"/>
    <xf numFmtId="4" fontId="0" fillId="0" borderId="2" xfId="0" applyNumberFormat="1" applyBorder="1"/>
    <xf numFmtId="4" fontId="1" fillId="0" borderId="6" xfId="0" applyNumberFormat="1" applyFont="1" applyBorder="1"/>
    <xf numFmtId="3" fontId="0" fillId="0" borderId="2" xfId="0" applyNumberFormat="1" applyBorder="1"/>
    <xf numFmtId="3" fontId="1" fillId="0" borderId="5" xfId="0" applyNumberFormat="1" applyFont="1" applyBorder="1"/>
    <xf numFmtId="3" fontId="1" fillId="0" borderId="2" xfId="0" applyNumberFormat="1" applyFont="1" applyBorder="1"/>
    <xf numFmtId="4" fontId="1" fillId="0" borderId="2" xfId="0" applyNumberFormat="1" applyFont="1" applyBorder="1"/>
    <xf numFmtId="4" fontId="1" fillId="0" borderId="5" xfId="0" applyNumberFormat="1" applyFont="1" applyBorder="1"/>
    <xf numFmtId="164" fontId="0" fillId="0" borderId="3" xfId="0" applyNumberFormat="1" applyBorder="1"/>
    <xf numFmtId="164" fontId="0" fillId="0" borderId="1" xfId="0" applyNumberFormat="1" applyBorder="1"/>
    <xf numFmtId="164" fontId="1" fillId="0" borderId="1" xfId="0" applyNumberFormat="1" applyFont="1" applyBorder="1"/>
    <xf numFmtId="3" fontId="0" fillId="0" borderId="0" xfId="0" applyNumberFormat="1"/>
    <xf numFmtId="44" fontId="0" fillId="0" borderId="0" xfId="1" applyFont="1"/>
    <xf numFmtId="0" fontId="3" fillId="0" borderId="0" xfId="0" applyFont="1"/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workbookViewId="0">
      <selection activeCell="F46" sqref="F46"/>
    </sheetView>
  </sheetViews>
  <sheetFormatPr defaultRowHeight="15" x14ac:dyDescent="0.25"/>
  <cols>
    <col min="1" max="1" width="25.42578125" customWidth="1"/>
    <col min="2" max="2" width="15" customWidth="1"/>
    <col min="3" max="3" width="13.5703125" customWidth="1"/>
    <col min="4" max="4" width="20.5703125" customWidth="1"/>
    <col min="6" max="6" width="12.140625" customWidth="1"/>
  </cols>
  <sheetData>
    <row r="1" spans="1:4" ht="15.75" thickBot="1" x14ac:dyDescent="0.3">
      <c r="A1" s="6" t="s">
        <v>26</v>
      </c>
      <c r="B1" s="6"/>
      <c r="C1" s="6"/>
      <c r="D1" s="6"/>
    </row>
    <row r="2" spans="1:4" ht="15.75" thickBot="1" x14ac:dyDescent="0.3">
      <c r="A2" s="9" t="s">
        <v>0</v>
      </c>
      <c r="B2" s="10" t="s">
        <v>1</v>
      </c>
      <c r="C2" s="10" t="s">
        <v>2</v>
      </c>
      <c r="D2" s="11" t="s">
        <v>3</v>
      </c>
    </row>
    <row r="3" spans="1:4" x14ac:dyDescent="0.25">
      <c r="A3" s="7"/>
      <c r="B3" s="7" t="s">
        <v>4</v>
      </c>
      <c r="C3" s="8">
        <v>340369</v>
      </c>
      <c r="D3" s="20">
        <v>63692.800000000003</v>
      </c>
    </row>
    <row r="4" spans="1:4" x14ac:dyDescent="0.25">
      <c r="A4" s="2"/>
      <c r="B4" s="2" t="s">
        <v>5</v>
      </c>
      <c r="C4" s="3">
        <v>311114</v>
      </c>
      <c r="D4" s="21">
        <v>59913.31</v>
      </c>
    </row>
    <row r="5" spans="1:4" x14ac:dyDescent="0.25">
      <c r="A5" s="2"/>
      <c r="B5" s="2" t="s">
        <v>6</v>
      </c>
      <c r="C5" s="3">
        <v>328025</v>
      </c>
      <c r="D5" s="21">
        <v>65025.51</v>
      </c>
    </row>
    <row r="6" spans="1:4" x14ac:dyDescent="0.25">
      <c r="A6" s="2"/>
      <c r="B6" s="2" t="s">
        <v>7</v>
      </c>
      <c r="C6" s="3">
        <v>311239</v>
      </c>
      <c r="D6" s="21">
        <v>62278.17</v>
      </c>
    </row>
    <row r="7" spans="1:4" x14ac:dyDescent="0.25">
      <c r="A7" s="2"/>
      <c r="B7" s="2" t="s">
        <v>8</v>
      </c>
      <c r="C7" s="3">
        <v>328982</v>
      </c>
      <c r="D7" s="21">
        <v>65398.83</v>
      </c>
    </row>
    <row r="8" spans="1:4" x14ac:dyDescent="0.25">
      <c r="A8" s="2"/>
      <c r="B8" s="2" t="s">
        <v>9</v>
      </c>
      <c r="C8" s="3">
        <v>348442</v>
      </c>
      <c r="D8" s="21">
        <v>70221.87</v>
      </c>
    </row>
    <row r="9" spans="1:4" x14ac:dyDescent="0.25">
      <c r="A9" s="2"/>
      <c r="B9" s="2" t="s">
        <v>10</v>
      </c>
      <c r="C9" s="3">
        <v>366821</v>
      </c>
      <c r="D9" s="21">
        <v>72318.09</v>
      </c>
    </row>
    <row r="10" spans="1:4" x14ac:dyDescent="0.25">
      <c r="A10" s="2"/>
      <c r="B10" s="2" t="s">
        <v>11</v>
      </c>
      <c r="C10" s="3">
        <v>349822</v>
      </c>
      <c r="D10" s="21">
        <v>69256.98</v>
      </c>
    </row>
    <row r="11" spans="1:4" x14ac:dyDescent="0.25">
      <c r="A11" s="2"/>
      <c r="B11" s="2" t="s">
        <v>12</v>
      </c>
      <c r="C11" s="3">
        <v>326545</v>
      </c>
      <c r="D11" s="21">
        <v>64691.09</v>
      </c>
    </row>
    <row r="12" spans="1:4" x14ac:dyDescent="0.25">
      <c r="A12" s="2"/>
      <c r="B12" s="2" t="s">
        <v>13</v>
      </c>
      <c r="C12" s="3">
        <v>339685</v>
      </c>
      <c r="D12" s="21">
        <v>67060.509999999995</v>
      </c>
    </row>
    <row r="13" spans="1:4" x14ac:dyDescent="0.25">
      <c r="A13" s="2"/>
      <c r="B13" s="2" t="s">
        <v>14</v>
      </c>
      <c r="C13" s="3">
        <v>314351</v>
      </c>
      <c r="D13" s="21">
        <v>62618.32</v>
      </c>
    </row>
    <row r="14" spans="1:4" x14ac:dyDescent="0.25">
      <c r="A14" s="2"/>
      <c r="B14" s="2" t="s">
        <v>15</v>
      </c>
      <c r="C14" s="3">
        <v>338555</v>
      </c>
      <c r="D14" s="21">
        <v>66378.53</v>
      </c>
    </row>
    <row r="15" spans="1:4" x14ac:dyDescent="0.25">
      <c r="A15" s="2"/>
      <c r="B15" s="2"/>
      <c r="C15" s="2"/>
      <c r="D15" s="21"/>
    </row>
    <row r="16" spans="1:4" x14ac:dyDescent="0.25">
      <c r="A16" s="1" t="s">
        <v>16</v>
      </c>
      <c r="B16" s="2"/>
      <c r="C16" s="5">
        <f>SUM(C3:C15)</f>
        <v>4003950</v>
      </c>
      <c r="D16" s="22">
        <f>SUM(D3:D15)</f>
        <v>788854.00999999989</v>
      </c>
    </row>
    <row r="17" spans="1:5" ht="15.75" thickBot="1" x14ac:dyDescent="0.3">
      <c r="A17" s="12"/>
      <c r="B17" s="12"/>
      <c r="C17" s="12"/>
      <c r="D17" s="13"/>
    </row>
    <row r="18" spans="1:5" ht="15.75" thickBot="1" x14ac:dyDescent="0.3">
      <c r="A18" s="9" t="s">
        <v>17</v>
      </c>
      <c r="B18" s="10" t="s">
        <v>1</v>
      </c>
      <c r="C18" s="10" t="s">
        <v>2</v>
      </c>
      <c r="D18" s="14" t="s">
        <v>3</v>
      </c>
    </row>
    <row r="19" spans="1:5" x14ac:dyDescent="0.25">
      <c r="A19" s="7" t="s">
        <v>27</v>
      </c>
      <c r="B19" s="7" t="s">
        <v>4</v>
      </c>
      <c r="C19" s="8">
        <v>372</v>
      </c>
      <c r="D19" s="20">
        <v>518.83000000000004</v>
      </c>
    </row>
    <row r="20" spans="1:5" x14ac:dyDescent="0.25">
      <c r="A20" s="2"/>
      <c r="B20" s="2" t="s">
        <v>5</v>
      </c>
      <c r="C20" s="3">
        <v>336</v>
      </c>
      <c r="D20" s="21">
        <v>136.93</v>
      </c>
    </row>
    <row r="21" spans="1:5" x14ac:dyDescent="0.25">
      <c r="A21" s="2" t="s">
        <v>28</v>
      </c>
      <c r="B21" s="2" t="s">
        <v>6</v>
      </c>
      <c r="C21" s="3">
        <v>372</v>
      </c>
      <c r="D21" s="21">
        <v>212.07</v>
      </c>
    </row>
    <row r="22" spans="1:5" x14ac:dyDescent="0.25">
      <c r="A22" s="2" t="s">
        <v>29</v>
      </c>
      <c r="B22" s="2" t="s">
        <v>7</v>
      </c>
      <c r="C22" s="3">
        <v>360</v>
      </c>
      <c r="D22" s="21">
        <v>1917.28</v>
      </c>
    </row>
    <row r="23" spans="1:5" x14ac:dyDescent="0.25">
      <c r="A23" s="2"/>
      <c r="B23" s="2" t="s">
        <v>8</v>
      </c>
      <c r="C23" s="3">
        <v>124</v>
      </c>
      <c r="D23" s="21">
        <v>33.65</v>
      </c>
      <c r="E23" s="25"/>
    </row>
    <row r="24" spans="1:5" x14ac:dyDescent="0.25">
      <c r="A24" s="2"/>
      <c r="B24" s="2" t="s">
        <v>9</v>
      </c>
      <c r="C24" s="3">
        <v>780</v>
      </c>
      <c r="D24" s="21">
        <v>317.19</v>
      </c>
    </row>
    <row r="25" spans="1:5" x14ac:dyDescent="0.25">
      <c r="A25" s="2"/>
      <c r="B25" s="2" t="s">
        <v>10</v>
      </c>
      <c r="C25" s="3">
        <v>806</v>
      </c>
      <c r="D25" s="21">
        <v>166.25</v>
      </c>
    </row>
    <row r="26" spans="1:5" x14ac:dyDescent="0.25">
      <c r="A26" s="2"/>
      <c r="B26" s="2" t="s">
        <v>11</v>
      </c>
      <c r="C26" s="3">
        <v>806</v>
      </c>
      <c r="D26" s="21">
        <v>532.09</v>
      </c>
    </row>
    <row r="27" spans="1:5" x14ac:dyDescent="0.25">
      <c r="A27" s="2"/>
      <c r="B27" s="2" t="s">
        <v>12</v>
      </c>
      <c r="C27" s="3">
        <v>780</v>
      </c>
      <c r="D27" s="21">
        <v>161.72</v>
      </c>
    </row>
    <row r="28" spans="1:5" x14ac:dyDescent="0.25">
      <c r="A28" s="2"/>
      <c r="B28" s="2" t="s">
        <v>13</v>
      </c>
      <c r="C28" s="3">
        <v>806</v>
      </c>
      <c r="D28" s="21">
        <v>523.71</v>
      </c>
    </row>
    <row r="29" spans="1:5" x14ac:dyDescent="0.25">
      <c r="A29" s="2"/>
      <c r="B29" s="2" t="s">
        <v>14</v>
      </c>
      <c r="C29" s="3">
        <v>360</v>
      </c>
      <c r="D29" s="21">
        <v>258.19</v>
      </c>
    </row>
    <row r="30" spans="1:5" x14ac:dyDescent="0.25">
      <c r="A30" s="2"/>
      <c r="B30" s="2" t="s">
        <v>15</v>
      </c>
      <c r="C30" s="3">
        <v>372</v>
      </c>
      <c r="D30" s="21">
        <v>629.04</v>
      </c>
    </row>
    <row r="31" spans="1:5" x14ac:dyDescent="0.25">
      <c r="A31" s="1" t="s">
        <v>18</v>
      </c>
      <c r="B31" s="1"/>
      <c r="C31" s="5">
        <f>SUM(C19:C30)</f>
        <v>6274</v>
      </c>
      <c r="D31" s="22">
        <f>SUM(D19:D30)</f>
        <v>5406.9499999999989</v>
      </c>
    </row>
    <row r="32" spans="1:5" ht="15.75" thickBot="1" x14ac:dyDescent="0.3">
      <c r="A32" s="12"/>
      <c r="B32" s="12"/>
      <c r="C32" s="15"/>
      <c r="D32" s="13"/>
    </row>
    <row r="33" spans="1:5" ht="15.75" thickBot="1" x14ac:dyDescent="0.3">
      <c r="A33" s="9" t="s">
        <v>19</v>
      </c>
      <c r="B33" s="10" t="s">
        <v>1</v>
      </c>
      <c r="C33" s="16" t="s">
        <v>2</v>
      </c>
      <c r="D33" s="14" t="s">
        <v>3</v>
      </c>
    </row>
    <row r="34" spans="1:5" x14ac:dyDescent="0.25">
      <c r="A34" s="7"/>
      <c r="B34" s="7" t="s">
        <v>4</v>
      </c>
      <c r="C34" s="8">
        <v>279</v>
      </c>
      <c r="D34" s="20">
        <v>836.29</v>
      </c>
    </row>
    <row r="35" spans="1:5" x14ac:dyDescent="0.25">
      <c r="A35" s="2"/>
      <c r="B35" s="2" t="s">
        <v>5</v>
      </c>
      <c r="C35" s="3">
        <v>252</v>
      </c>
      <c r="D35" s="21">
        <v>116.31</v>
      </c>
    </row>
    <row r="36" spans="1:5" x14ac:dyDescent="0.25">
      <c r="A36" s="2"/>
      <c r="B36" s="2" t="s">
        <v>6</v>
      </c>
      <c r="C36" s="3">
        <v>279</v>
      </c>
      <c r="D36" s="21">
        <v>184.24</v>
      </c>
    </row>
    <row r="37" spans="1:5" x14ac:dyDescent="0.25">
      <c r="A37" s="2"/>
      <c r="B37" s="2" t="s">
        <v>7</v>
      </c>
      <c r="C37" s="3">
        <v>270</v>
      </c>
      <c r="D37" s="21">
        <v>1758.89</v>
      </c>
    </row>
    <row r="38" spans="1:5" x14ac:dyDescent="0.25">
      <c r="A38" s="2"/>
      <c r="B38" s="2" t="s">
        <v>8</v>
      </c>
      <c r="C38" s="3">
        <v>93</v>
      </c>
      <c r="D38" s="21">
        <v>27.35</v>
      </c>
      <c r="E38" s="25"/>
    </row>
    <row r="39" spans="1:5" x14ac:dyDescent="0.25">
      <c r="A39" s="2"/>
      <c r="B39" s="2" t="s">
        <v>9</v>
      </c>
      <c r="C39" s="3">
        <v>750</v>
      </c>
      <c r="D39" s="21">
        <v>301.31</v>
      </c>
    </row>
    <row r="40" spans="1:5" x14ac:dyDescent="0.25">
      <c r="A40" s="2"/>
      <c r="B40" s="2" t="s">
        <v>10</v>
      </c>
      <c r="C40" s="3">
        <v>775</v>
      </c>
      <c r="D40" s="21">
        <v>160.19</v>
      </c>
    </row>
    <row r="41" spans="1:5" x14ac:dyDescent="0.25">
      <c r="A41" s="2"/>
      <c r="B41" s="2" t="s">
        <v>11</v>
      </c>
      <c r="C41" s="3">
        <v>775</v>
      </c>
      <c r="D41" s="21">
        <v>565.25</v>
      </c>
    </row>
    <row r="42" spans="1:5" x14ac:dyDescent="0.25">
      <c r="A42" s="2"/>
      <c r="B42" s="2" t="s">
        <v>12</v>
      </c>
      <c r="C42" s="3">
        <v>750</v>
      </c>
      <c r="D42" s="21">
        <v>155.94999999999999</v>
      </c>
    </row>
    <row r="43" spans="1:5" x14ac:dyDescent="0.25">
      <c r="A43" s="2"/>
      <c r="B43" s="2" t="s">
        <v>13</v>
      </c>
      <c r="C43" s="3">
        <v>775</v>
      </c>
      <c r="D43" s="21">
        <v>424.38</v>
      </c>
    </row>
    <row r="44" spans="1:5" x14ac:dyDescent="0.25">
      <c r="A44" s="2"/>
      <c r="B44" s="2" t="s">
        <v>14</v>
      </c>
      <c r="C44" s="3">
        <v>270</v>
      </c>
      <c r="D44" s="21">
        <v>338.75</v>
      </c>
    </row>
    <row r="45" spans="1:5" x14ac:dyDescent="0.25">
      <c r="A45" s="2"/>
      <c r="B45" s="2" t="s">
        <v>15</v>
      </c>
      <c r="C45" s="3">
        <v>279</v>
      </c>
      <c r="D45" s="21">
        <v>668.5</v>
      </c>
    </row>
    <row r="46" spans="1:5" x14ac:dyDescent="0.25">
      <c r="A46" s="1" t="s">
        <v>20</v>
      </c>
      <c r="B46" s="1"/>
      <c r="C46" s="5">
        <f>SUM(C34:C45)</f>
        <v>5547</v>
      </c>
      <c r="D46" s="22">
        <f>SUM(D34:D45)</f>
        <v>5537.41</v>
      </c>
    </row>
    <row r="47" spans="1:5" ht="15.75" thickBot="1" x14ac:dyDescent="0.3">
      <c r="A47" s="12"/>
      <c r="B47" s="12"/>
      <c r="C47" s="15"/>
      <c r="D47" s="13"/>
    </row>
    <row r="48" spans="1:5" ht="15.75" thickBot="1" x14ac:dyDescent="0.3">
      <c r="A48" s="9" t="s">
        <v>21</v>
      </c>
      <c r="B48" s="10" t="s">
        <v>1</v>
      </c>
      <c r="C48" s="16"/>
      <c r="D48" s="14" t="s">
        <v>3</v>
      </c>
    </row>
    <row r="49" spans="1:4" x14ac:dyDescent="0.25">
      <c r="A49" s="7"/>
      <c r="B49" s="7" t="s">
        <v>4</v>
      </c>
      <c r="C49" s="8"/>
      <c r="D49" s="20"/>
    </row>
    <row r="50" spans="1:4" x14ac:dyDescent="0.25">
      <c r="A50" s="2"/>
      <c r="B50" s="2" t="s">
        <v>5</v>
      </c>
      <c r="C50" s="3">
        <v>12749</v>
      </c>
      <c r="D50" s="21">
        <v>3109.87</v>
      </c>
    </row>
    <row r="51" spans="1:4" x14ac:dyDescent="0.25">
      <c r="A51" s="2"/>
      <c r="B51" s="2" t="s">
        <v>6</v>
      </c>
      <c r="C51" s="3"/>
      <c r="D51" s="21"/>
    </row>
    <row r="52" spans="1:4" x14ac:dyDescent="0.25">
      <c r="A52" s="2"/>
      <c r="B52" s="2" t="s">
        <v>7</v>
      </c>
      <c r="C52" s="3">
        <v>26196</v>
      </c>
      <c r="D52" s="21">
        <v>6086.41</v>
      </c>
    </row>
    <row r="53" spans="1:4" x14ac:dyDescent="0.25">
      <c r="A53" s="2"/>
      <c r="B53" s="2" t="s">
        <v>8</v>
      </c>
      <c r="C53" s="3"/>
      <c r="D53" s="21"/>
    </row>
    <row r="54" spans="1:4" x14ac:dyDescent="0.25">
      <c r="A54" s="2"/>
      <c r="B54" s="2" t="s">
        <v>9</v>
      </c>
      <c r="C54" s="3"/>
      <c r="D54" s="4"/>
    </row>
    <row r="55" spans="1:4" x14ac:dyDescent="0.25">
      <c r="A55" s="2"/>
      <c r="B55" s="2" t="s">
        <v>10</v>
      </c>
      <c r="C55" s="3">
        <v>14557</v>
      </c>
      <c r="D55" s="4">
        <v>3848.54</v>
      </c>
    </row>
    <row r="56" spans="1:4" x14ac:dyDescent="0.25">
      <c r="A56" s="2"/>
      <c r="B56" s="2" t="s">
        <v>11</v>
      </c>
      <c r="C56" s="3">
        <v>14557</v>
      </c>
      <c r="D56" s="4">
        <v>3850.22</v>
      </c>
    </row>
    <row r="57" spans="1:4" x14ac:dyDescent="0.25">
      <c r="A57" s="2" t="s">
        <v>32</v>
      </c>
      <c r="B57" s="2" t="s">
        <v>12</v>
      </c>
      <c r="C57" s="3">
        <v>64002</v>
      </c>
      <c r="D57" s="4">
        <v>1056.52</v>
      </c>
    </row>
    <row r="58" spans="1:4" x14ac:dyDescent="0.25">
      <c r="A58" s="2"/>
      <c r="B58" s="2" t="s">
        <v>13</v>
      </c>
      <c r="C58" s="3"/>
      <c r="D58" s="4"/>
    </row>
    <row r="59" spans="1:4" x14ac:dyDescent="0.25">
      <c r="A59" s="2"/>
      <c r="B59" s="2" t="s">
        <v>14</v>
      </c>
      <c r="C59" s="3"/>
      <c r="D59" s="4"/>
    </row>
    <row r="60" spans="1:4" x14ac:dyDescent="0.25">
      <c r="A60" s="2"/>
      <c r="B60" s="2" t="s">
        <v>15</v>
      </c>
      <c r="C60" s="3"/>
      <c r="D60" s="4"/>
    </row>
    <row r="61" spans="1:4" x14ac:dyDescent="0.25">
      <c r="A61" s="1" t="s">
        <v>22</v>
      </c>
      <c r="B61" s="1"/>
      <c r="C61" s="5">
        <f>SUM(C49:C60)</f>
        <v>132061</v>
      </c>
      <c r="D61" s="22">
        <f>SUM(D49:D60)</f>
        <v>17951.560000000001</v>
      </c>
    </row>
    <row r="62" spans="1:4" x14ac:dyDescent="0.25">
      <c r="A62" s="2"/>
      <c r="B62" s="2"/>
      <c r="C62" s="3"/>
      <c r="D62" s="4"/>
    </row>
    <row r="63" spans="1:4" x14ac:dyDescent="0.25">
      <c r="A63" s="2"/>
      <c r="B63" s="2"/>
      <c r="C63" s="3"/>
      <c r="D63" s="4"/>
    </row>
    <row r="64" spans="1:4" ht="15.75" thickBot="1" x14ac:dyDescent="0.3">
      <c r="A64" s="6" t="s">
        <v>30</v>
      </c>
      <c r="B64" s="6"/>
      <c r="C64" s="17"/>
      <c r="D64" s="18"/>
    </row>
    <row r="65" spans="1:4" ht="15.75" thickBot="1" x14ac:dyDescent="0.3">
      <c r="A65" s="9" t="s">
        <v>23</v>
      </c>
      <c r="B65" s="10" t="s">
        <v>1</v>
      </c>
      <c r="C65" s="16" t="s">
        <v>2</v>
      </c>
      <c r="D65" s="14" t="s">
        <v>3</v>
      </c>
    </row>
    <row r="66" spans="1:4" x14ac:dyDescent="0.25">
      <c r="A66" s="7"/>
      <c r="B66" s="7" t="s">
        <v>4</v>
      </c>
      <c r="C66" s="8">
        <v>47772</v>
      </c>
      <c r="D66" s="20">
        <v>9037.11</v>
      </c>
    </row>
    <row r="67" spans="1:4" x14ac:dyDescent="0.25">
      <c r="A67" s="2"/>
      <c r="B67" s="2" t="s">
        <v>5</v>
      </c>
      <c r="C67" s="3">
        <v>45340</v>
      </c>
      <c r="D67" s="21">
        <v>8824.83</v>
      </c>
    </row>
    <row r="68" spans="1:4" x14ac:dyDescent="0.25">
      <c r="A68" s="2"/>
      <c r="B68" s="2" t="s">
        <v>6</v>
      </c>
      <c r="C68" s="3">
        <v>48597</v>
      </c>
      <c r="D68" s="21">
        <v>9769.39</v>
      </c>
    </row>
    <row r="69" spans="1:4" x14ac:dyDescent="0.25">
      <c r="A69" s="2"/>
      <c r="B69" s="2" t="s">
        <v>7</v>
      </c>
      <c r="C69" s="3">
        <v>41363</v>
      </c>
      <c r="D69" s="21">
        <v>8439.5499999999993</v>
      </c>
    </row>
    <row r="70" spans="1:4" x14ac:dyDescent="0.25">
      <c r="A70" s="2"/>
      <c r="B70" s="2" t="s">
        <v>8</v>
      </c>
      <c r="C70" s="3">
        <v>41232</v>
      </c>
      <c r="D70" s="21">
        <v>8357.68</v>
      </c>
    </row>
    <row r="71" spans="1:4" x14ac:dyDescent="0.25">
      <c r="A71" s="2"/>
      <c r="B71" s="2" t="s">
        <v>9</v>
      </c>
      <c r="C71" s="3">
        <v>73241</v>
      </c>
      <c r="D71" s="21">
        <v>13968.31</v>
      </c>
    </row>
    <row r="72" spans="1:4" x14ac:dyDescent="0.25">
      <c r="A72" s="2"/>
      <c r="B72" s="2" t="s">
        <v>10</v>
      </c>
      <c r="C72" s="3">
        <v>97455</v>
      </c>
      <c r="D72" s="21">
        <v>19612.7</v>
      </c>
    </row>
    <row r="73" spans="1:4" x14ac:dyDescent="0.25">
      <c r="A73" s="2"/>
      <c r="B73" s="2" t="s">
        <v>11</v>
      </c>
      <c r="C73" s="3">
        <v>86852</v>
      </c>
      <c r="D73" s="21">
        <v>17369.98</v>
      </c>
    </row>
    <row r="74" spans="1:4" x14ac:dyDescent="0.25">
      <c r="A74" s="2"/>
      <c r="B74" s="2" t="s">
        <v>12</v>
      </c>
      <c r="C74" s="3">
        <v>88847</v>
      </c>
      <c r="D74" s="21">
        <v>18019.189999999999</v>
      </c>
    </row>
    <row r="75" spans="1:4" x14ac:dyDescent="0.25">
      <c r="A75" s="2"/>
      <c r="B75" s="2" t="s">
        <v>13</v>
      </c>
      <c r="C75" s="3">
        <v>67616</v>
      </c>
      <c r="D75" s="21">
        <v>13705.48</v>
      </c>
    </row>
    <row r="76" spans="1:4" x14ac:dyDescent="0.25">
      <c r="A76" s="2"/>
      <c r="B76" s="2" t="s">
        <v>14</v>
      </c>
      <c r="C76" s="3">
        <v>58253</v>
      </c>
      <c r="D76" s="21">
        <v>11838.64</v>
      </c>
    </row>
    <row r="77" spans="1:4" x14ac:dyDescent="0.25">
      <c r="A77" s="2"/>
      <c r="B77" s="2" t="s">
        <v>15</v>
      </c>
      <c r="C77" s="3">
        <v>71076</v>
      </c>
      <c r="D77" s="21">
        <v>14494.48</v>
      </c>
    </row>
    <row r="78" spans="1:4" x14ac:dyDescent="0.25">
      <c r="A78" s="1" t="s">
        <v>24</v>
      </c>
      <c r="B78" s="1"/>
      <c r="C78" s="5">
        <f>SUM(C66:C77)</f>
        <v>767644</v>
      </c>
      <c r="D78" s="22">
        <f>SUM(D66:D77)</f>
        <v>153437.34</v>
      </c>
    </row>
    <row r="79" spans="1:4" ht="15.75" thickBot="1" x14ac:dyDescent="0.3">
      <c r="A79" s="12"/>
      <c r="B79" s="12"/>
      <c r="C79" s="15"/>
      <c r="D79" s="13"/>
    </row>
    <row r="80" spans="1:4" ht="15.75" thickBot="1" x14ac:dyDescent="0.3">
      <c r="A80" s="9" t="s">
        <v>31</v>
      </c>
      <c r="B80" s="10" t="s">
        <v>1</v>
      </c>
      <c r="C80" s="16" t="s">
        <v>2</v>
      </c>
      <c r="D80" s="19" t="s">
        <v>3</v>
      </c>
    </row>
    <row r="81" spans="1:4" x14ac:dyDescent="0.25">
      <c r="A81" s="7"/>
      <c r="B81" s="7" t="s">
        <v>4</v>
      </c>
      <c r="C81" s="8">
        <v>2314</v>
      </c>
      <c r="D81" s="20">
        <v>522.98</v>
      </c>
    </row>
    <row r="82" spans="1:4" x14ac:dyDescent="0.25">
      <c r="A82" s="2"/>
      <c r="B82" s="2" t="s">
        <v>5</v>
      </c>
      <c r="C82" s="3">
        <v>2032</v>
      </c>
      <c r="D82" s="21">
        <v>462.47</v>
      </c>
    </row>
    <row r="83" spans="1:4" x14ac:dyDescent="0.25">
      <c r="A83" s="2"/>
      <c r="B83" s="2" t="s">
        <v>6</v>
      </c>
      <c r="C83" s="3">
        <v>2803</v>
      </c>
      <c r="D83" s="21">
        <v>630.22</v>
      </c>
    </row>
    <row r="84" spans="1:4" x14ac:dyDescent="0.25">
      <c r="A84" s="2"/>
      <c r="B84" s="2" t="s">
        <v>7</v>
      </c>
      <c r="C84" s="3">
        <v>2803</v>
      </c>
      <c r="D84" s="21">
        <v>650.76</v>
      </c>
    </row>
    <row r="85" spans="1:4" x14ac:dyDescent="0.25">
      <c r="A85" s="2"/>
      <c r="B85" s="2" t="s">
        <v>8</v>
      </c>
      <c r="C85" s="3">
        <v>2669</v>
      </c>
      <c r="D85" s="21">
        <v>603.88</v>
      </c>
    </row>
    <row r="86" spans="1:4" x14ac:dyDescent="0.25">
      <c r="A86" s="2"/>
      <c r="B86" s="2" t="s">
        <v>9</v>
      </c>
      <c r="C86" s="3">
        <v>2669</v>
      </c>
      <c r="D86" s="21">
        <v>488.28</v>
      </c>
    </row>
    <row r="87" spans="1:4" x14ac:dyDescent="0.25">
      <c r="A87" s="2"/>
      <c r="B87" s="2" t="s">
        <v>10</v>
      </c>
      <c r="C87" s="3">
        <v>2349</v>
      </c>
      <c r="D87" s="21">
        <v>1027.3399999999999</v>
      </c>
    </row>
    <row r="88" spans="1:4" x14ac:dyDescent="0.25">
      <c r="A88" s="2"/>
      <c r="B88" s="2" t="s">
        <v>11</v>
      </c>
      <c r="C88" s="3">
        <v>2218</v>
      </c>
      <c r="D88" s="21">
        <v>653.39</v>
      </c>
    </row>
    <row r="89" spans="1:4" x14ac:dyDescent="0.25">
      <c r="A89" s="2"/>
      <c r="B89" s="2" t="s">
        <v>12</v>
      </c>
      <c r="C89" s="3">
        <v>2084</v>
      </c>
      <c r="D89" s="21">
        <v>498.82</v>
      </c>
    </row>
    <row r="90" spans="1:4" x14ac:dyDescent="0.25">
      <c r="A90" s="2"/>
      <c r="B90" s="2" t="s">
        <v>13</v>
      </c>
      <c r="C90" s="3">
        <v>2080</v>
      </c>
      <c r="D90" s="21">
        <v>492.89</v>
      </c>
    </row>
    <row r="91" spans="1:4" x14ac:dyDescent="0.25">
      <c r="A91" s="2"/>
      <c r="B91" s="2" t="s">
        <v>14</v>
      </c>
      <c r="C91" s="3">
        <v>2346</v>
      </c>
      <c r="D91" s="21">
        <v>553.88</v>
      </c>
    </row>
    <row r="92" spans="1:4" x14ac:dyDescent="0.25">
      <c r="A92" s="2"/>
      <c r="B92" s="2" t="s">
        <v>15</v>
      </c>
      <c r="C92" s="3">
        <v>2174</v>
      </c>
      <c r="D92" s="21">
        <v>515.78</v>
      </c>
    </row>
    <row r="93" spans="1:4" x14ac:dyDescent="0.25">
      <c r="A93" s="1" t="s">
        <v>25</v>
      </c>
      <c r="B93" s="1"/>
      <c r="C93" s="5">
        <f>SUM(C81:C92)</f>
        <v>28541</v>
      </c>
      <c r="D93" s="22">
        <f>SUM(D81:D92)</f>
        <v>7100.6900000000005</v>
      </c>
    </row>
    <row r="96" spans="1:4" x14ac:dyDescent="0.25">
      <c r="C96" s="23">
        <f>C93+C78+C61+C46+C31+C16</f>
        <v>4944017</v>
      </c>
      <c r="D96" s="24">
        <f>D93+D78+D61+D46+D31+D16</f>
        <v>978287.96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2015-02-04T16:06:49Z</dcterms:modified>
</cp:coreProperties>
</file>